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80" windowHeight="11895"/>
  </bookViews>
  <sheets>
    <sheet name="Hoja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62" i="1" l="1"/>
  <c r="E61" i="1"/>
  <c r="E60" i="1"/>
  <c r="E59" i="1"/>
  <c r="E58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J34" i="1"/>
  <c r="E34" i="1"/>
  <c r="J33" i="1"/>
  <c r="E33" i="1"/>
  <c r="J32" i="1"/>
  <c r="E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<sst xmlns="http://schemas.openxmlformats.org/spreadsheetml/2006/main" count="117" uniqueCount="69">
  <si>
    <t>Estudio: AIMC Marcas 2010-2011</t>
  </si>
  <si>
    <t>Universo ('000): 20.513,000</t>
  </si>
  <si>
    <t>Público Base: Universo &lt;Todas las olas&gt;</t>
  </si>
  <si>
    <t>Tamaño Púb.Base ('000): 20.513,000</t>
  </si>
  <si>
    <t>Público Objetivo: Universo</t>
  </si>
  <si>
    <t>Tamaño Púb.Objetivo ('000): 20.513,000     Muestra: 50.295</t>
  </si>
  <si>
    <t>Porcentaje: 100,00%</t>
  </si>
  <si>
    <t>Col % Pond</t>
  </si>
  <si>
    <t>target 1</t>
  </si>
  <si>
    <t>target 2</t>
  </si>
  <si>
    <t>Total</t>
  </si>
  <si>
    <t>nivel de estudios</t>
  </si>
  <si>
    <t>individuos de 20 a 40 años clase social alta /media alta/ media media</t>
  </si>
  <si>
    <t>indiv de 25 a 35 calse alta media alta</t>
  </si>
  <si>
    <t>SEXO</t>
  </si>
  <si>
    <t>Hombre</t>
  </si>
  <si>
    <t>Mujer</t>
  </si>
  <si>
    <t>EDAD 2</t>
  </si>
  <si>
    <t>14 a 17</t>
  </si>
  <si>
    <t>18 a 24</t>
  </si>
  <si>
    <t>25 a 29</t>
  </si>
  <si>
    <t>30 a 34</t>
  </si>
  <si>
    <t>35 a 39</t>
  </si>
  <si>
    <t>40 a 44</t>
  </si>
  <si>
    <t>45 a 49</t>
  </si>
  <si>
    <t>50 a 54</t>
  </si>
  <si>
    <t>Alta</t>
  </si>
  <si>
    <t>55 a 59</t>
  </si>
  <si>
    <t>Media alta</t>
  </si>
  <si>
    <t>60 a 64</t>
  </si>
  <si>
    <t>Media media</t>
  </si>
  <si>
    <t>65 y más</t>
  </si>
  <si>
    <t>Media baja</t>
  </si>
  <si>
    <t>ROL FAMILIAR</t>
  </si>
  <si>
    <t>Solo ama/o de casa</t>
  </si>
  <si>
    <t>Baja</t>
  </si>
  <si>
    <t>Ama/o de casa y sustentador principal</t>
  </si>
  <si>
    <t>Después de los 23 años</t>
  </si>
  <si>
    <t>Solo sustentador principal</t>
  </si>
  <si>
    <t>Todavía está estudiando</t>
  </si>
  <si>
    <t>Otra situación</t>
  </si>
  <si>
    <t>ESTADO CIVIL</t>
  </si>
  <si>
    <t>Casado</t>
  </si>
  <si>
    <t>Pareja</t>
  </si>
  <si>
    <t>Divorciado</t>
  </si>
  <si>
    <t>Viudo</t>
  </si>
  <si>
    <t>Soltero</t>
  </si>
  <si>
    <t>SITUACIÓN LABORAL AUTOCLASIFICADA (ENTREVISTADO)</t>
  </si>
  <si>
    <t>TRABAJA</t>
  </si>
  <si>
    <t>EDAD EN LA QUE FINALIZÓ LOS ESTUDIOS (ENTREVISTADO)</t>
  </si>
  <si>
    <t>A los 14 años o menos</t>
  </si>
  <si>
    <t>A los 15 años</t>
  </si>
  <si>
    <t>A los 16 años</t>
  </si>
  <si>
    <t>A los 17 años</t>
  </si>
  <si>
    <t>A los 18 años</t>
  </si>
  <si>
    <t>A los 19 años</t>
  </si>
  <si>
    <t>A los 20 años</t>
  </si>
  <si>
    <t>Entre los 21 y 23 años</t>
  </si>
  <si>
    <t>No consta</t>
  </si>
  <si>
    <t>MESES QUE HA DURADO FORMACIÓN POSTERIOR (ENTREVISTADO)</t>
  </si>
  <si>
    <t>Hasta 6 meses</t>
  </si>
  <si>
    <t>Entre 6 y 12 meses</t>
  </si>
  <si>
    <t>Entre 12 y 18 meses</t>
  </si>
  <si>
    <t>Entre 18 y 24 meses</t>
  </si>
  <si>
    <t>Entre 24 y 30 meses</t>
  </si>
  <si>
    <t>Entre 30 y 36 meses</t>
  </si>
  <si>
    <t>Más de 36 meses</t>
  </si>
  <si>
    <t>No ha reanudado estudios ni ha realizado estudios profesionales</t>
  </si>
  <si>
    <t>CLASE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</si>
</sst>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2" borderId="0" xfId="0" applyFill="1" applyAlignment="1">
      <alignment horizontal="left"/>
    </xf>
    <xf numFmtId="164" fontId="0" fillId="3" borderId="0" xfId="0" applyNumberFormat="1" applyFill="1"/>
    <xf numFmtId="0" fontId="1" fillId="0" borderId="0" xfId="0" applyFont="1"/>
    <xf numFmtId="0" fontId="0" fillId="0" borderId="1" xfId="0" applyFill="1" applyBorder="1"/>
    <xf numFmtId="164" fontId="0" fillId="0" borderId="2" xfId="0" applyNumberFormat="1" applyFill="1" applyBorder="1"/>
    <xf numFmtId="0" fontId="0" fillId="0" borderId="3" xfId="0" applyBorder="1"/>
    <xf numFmtId="164" fontId="0" fillId="0" borderId="4" xfId="0" applyNumberFormat="1" applyBorder="1"/>
    <xf numFmtId="164" fontId="0" fillId="3" borderId="4" xfId="0" applyNumberFormat="1" applyFill="1" applyBorder="1"/>
    <xf numFmtId="0" fontId="0" fillId="0" borderId="5" xfId="0" applyBorder="1"/>
    <xf numFmtId="164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Perfil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314260717410325"/>
          <c:y val="0.13932905140430013"/>
          <c:w val="0.61911439195100615"/>
          <c:h val="0.77208647786660012"/>
        </c:manualLayout>
      </c:layout>
      <c:barChart>
        <c:barDir val="bar"/>
        <c:grouping val="clustered"/>
        <c:varyColors val="0"/>
        <c:ser>
          <c:idx val="2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Hoja1!$G$22:$G$34</c:f>
              <c:strCache>
                <c:ptCount val="13"/>
                <c:pt idx="0">
                  <c:v>Alta</c:v>
                </c:pt>
                <c:pt idx="1">
                  <c:v>Media alta</c:v>
                </c:pt>
                <c:pt idx="2">
                  <c:v>Media media</c:v>
                </c:pt>
                <c:pt idx="3">
                  <c:v>Media baja</c:v>
                </c:pt>
                <c:pt idx="4">
                  <c:v>Baja</c:v>
                </c:pt>
                <c:pt idx="5">
                  <c:v>Después de los 23 años</c:v>
                </c:pt>
                <c:pt idx="6">
                  <c:v>Todavía está estudiando</c:v>
                </c:pt>
                <c:pt idx="7">
                  <c:v>18 a 24</c:v>
                </c:pt>
                <c:pt idx="8">
                  <c:v>25 a 29</c:v>
                </c:pt>
                <c:pt idx="9">
                  <c:v>30 a 34</c:v>
                </c:pt>
                <c:pt idx="10">
                  <c:v>35 a 39</c:v>
                </c:pt>
                <c:pt idx="11">
                  <c:v>Hombre</c:v>
                </c:pt>
                <c:pt idx="12">
                  <c:v>Mujer</c:v>
                </c:pt>
              </c:strCache>
            </c:strRef>
          </c:cat>
          <c:val>
            <c:numRef>
              <c:f>Hoja1!$J$22:$J$34</c:f>
              <c:numCache>
                <c:formatCode>#,##0.0</c:formatCode>
                <c:ptCount val="13"/>
                <c:pt idx="0">
                  <c:v>230.29315960912049</c:v>
                </c:pt>
                <c:pt idx="1">
                  <c:v>181.01323596531262</c:v>
                </c:pt>
                <c:pt idx="2">
                  <c:v>73.055481815768502</c:v>
                </c:pt>
                <c:pt idx="3">
                  <c:v>40.350877192982452</c:v>
                </c:pt>
                <c:pt idx="4">
                  <c:v>26.859504132231404</c:v>
                </c:pt>
                <c:pt idx="5">
                  <c:v>258.08550185873605</c:v>
                </c:pt>
                <c:pt idx="6">
                  <c:v>155.74534161490681</c:v>
                </c:pt>
                <c:pt idx="7">
                  <c:v>161.17647058823528</c:v>
                </c:pt>
                <c:pt idx="8">
                  <c:v>170.49469964664311</c:v>
                </c:pt>
                <c:pt idx="9">
                  <c:v>154.85122897800775</c:v>
                </c:pt>
                <c:pt idx="10">
                  <c:v>118.37837837837837</c:v>
                </c:pt>
                <c:pt idx="11">
                  <c:v>101.83808343659643</c:v>
                </c:pt>
                <c:pt idx="12">
                  <c:v>98.274525009693676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52"/>
        <c:axId val="166171392"/>
        <c:axId val="166172928"/>
      </c:barChart>
      <c:catAx>
        <c:axId val="16617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6172928"/>
        <c:crosses val="autoZero"/>
        <c:auto val="1"/>
        <c:lblAlgn val="ctr"/>
        <c:lblOffset val="100"/>
        <c:tickLblSkip val="1"/>
        <c:noMultiLvlLbl val="0"/>
      </c:catAx>
      <c:valAx>
        <c:axId val="166172928"/>
        <c:scaling>
          <c:orientation val="minMax"/>
          <c:max val="300"/>
          <c:min val="50"/>
        </c:scaling>
        <c:delete val="0"/>
        <c:axPos val="b"/>
        <c:numFmt formatCode="#,##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61713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548556430446194E-2"/>
          <c:y val="3.5087719298245612E-2"/>
          <c:w val="0.8897084426946632"/>
          <c:h val="0.8850027000213489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Hoja1!$L$32:$L$44</c:f>
              <c:strCache>
                <c:ptCount val="13"/>
                <c:pt idx="0">
                  <c:v>Baja</c:v>
                </c:pt>
                <c:pt idx="1">
                  <c:v>Media baja</c:v>
                </c:pt>
                <c:pt idx="2">
                  <c:v>Media media</c:v>
                </c:pt>
                <c:pt idx="3">
                  <c:v>Media alta</c:v>
                </c:pt>
                <c:pt idx="4">
                  <c:v>Alta</c:v>
                </c:pt>
                <c:pt idx="5">
                  <c:v>Después de los 23 años</c:v>
                </c:pt>
                <c:pt idx="6">
                  <c:v>Todavía está estudiando</c:v>
                </c:pt>
                <c:pt idx="7">
                  <c:v>35 a 39</c:v>
                </c:pt>
                <c:pt idx="8">
                  <c:v>30 a 34</c:v>
                </c:pt>
                <c:pt idx="9">
                  <c:v>25 a 29</c:v>
                </c:pt>
                <c:pt idx="10">
                  <c:v>18 a 24</c:v>
                </c:pt>
                <c:pt idx="11">
                  <c:v>Hombre</c:v>
                </c:pt>
                <c:pt idx="12">
                  <c:v>Mujer</c:v>
                </c:pt>
              </c:strCache>
            </c:strRef>
          </c:cat>
          <c:val>
            <c:numRef>
              <c:f>Hoja1!$M$32:$M$44</c:f>
              <c:numCache>
                <c:formatCode>#,##0.0</c:formatCode>
                <c:ptCount val="13"/>
                <c:pt idx="0">
                  <c:v>26.859504132231404</c:v>
                </c:pt>
                <c:pt idx="1">
                  <c:v>40.350877192982452</c:v>
                </c:pt>
                <c:pt idx="2">
                  <c:v>73.055481815768502</c:v>
                </c:pt>
                <c:pt idx="3">
                  <c:v>181.01323596531262</c:v>
                </c:pt>
                <c:pt idx="4">
                  <c:v>230.29315960912049</c:v>
                </c:pt>
                <c:pt idx="5">
                  <c:v>258.08550185873605</c:v>
                </c:pt>
                <c:pt idx="6">
                  <c:v>155.74534161490681</c:v>
                </c:pt>
                <c:pt idx="7">
                  <c:v>118.37837837837837</c:v>
                </c:pt>
                <c:pt idx="8">
                  <c:v>154.85122897800775</c:v>
                </c:pt>
                <c:pt idx="9">
                  <c:v>170.49469964664311</c:v>
                </c:pt>
                <c:pt idx="10">
                  <c:v>161.17647058823528</c:v>
                </c:pt>
                <c:pt idx="11">
                  <c:v>101.83808343659643</c:v>
                </c:pt>
                <c:pt idx="12">
                  <c:v>98.274525009693676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67520"/>
        <c:axId val="166355328"/>
      </c:barChart>
      <c:catAx>
        <c:axId val="166267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crossAx val="166355328"/>
        <c:crossesAt val="100"/>
        <c:auto val="1"/>
        <c:lblAlgn val="ctr"/>
        <c:lblOffset val="100"/>
        <c:noMultiLvlLbl val="0"/>
      </c:catAx>
      <c:valAx>
        <c:axId val="166355328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extTo"/>
        <c:crossAx val="16626752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2">
          <a:lumMod val="75000"/>
        </a:schemeClr>
      </a:solidFill>
    </a:ln>
  </c:spPr>
  <c:txPr>
    <a:bodyPr/>
    <a:lstStyle/>
    <a:p>
      <a:pPr>
        <a:defRPr>
          <a:solidFill>
            <a:srgbClr val="00206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Hoja1!$L$32:$L$44</c:f>
              <c:strCache>
                <c:ptCount val="13"/>
                <c:pt idx="0">
                  <c:v>Baja</c:v>
                </c:pt>
                <c:pt idx="1">
                  <c:v>Media baja</c:v>
                </c:pt>
                <c:pt idx="2">
                  <c:v>Media media</c:v>
                </c:pt>
                <c:pt idx="3">
                  <c:v>Media alta</c:v>
                </c:pt>
                <c:pt idx="4">
                  <c:v>Alta</c:v>
                </c:pt>
                <c:pt idx="5">
                  <c:v>Después de los 23 años</c:v>
                </c:pt>
                <c:pt idx="6">
                  <c:v>Todavía está estudiando</c:v>
                </c:pt>
                <c:pt idx="7">
                  <c:v>35 a 39</c:v>
                </c:pt>
                <c:pt idx="8">
                  <c:v>30 a 34</c:v>
                </c:pt>
                <c:pt idx="9">
                  <c:v>25 a 29</c:v>
                </c:pt>
                <c:pt idx="10">
                  <c:v>18 a 24</c:v>
                </c:pt>
                <c:pt idx="11">
                  <c:v>Hombre</c:v>
                </c:pt>
                <c:pt idx="12">
                  <c:v>Mujer</c:v>
                </c:pt>
              </c:strCache>
            </c:strRef>
          </c:cat>
          <c:val>
            <c:numRef>
              <c:f>Hoja1!$M$32:$M$44</c:f>
              <c:numCache>
                <c:formatCode>#,##0.0</c:formatCode>
                <c:ptCount val="13"/>
                <c:pt idx="0">
                  <c:v>26.859504132231404</c:v>
                </c:pt>
                <c:pt idx="1">
                  <c:v>40.350877192982452</c:v>
                </c:pt>
                <c:pt idx="2">
                  <c:v>73.055481815768502</c:v>
                </c:pt>
                <c:pt idx="3">
                  <c:v>181.01323596531262</c:v>
                </c:pt>
                <c:pt idx="4">
                  <c:v>230.29315960912049</c:v>
                </c:pt>
                <c:pt idx="5">
                  <c:v>258.08550185873605</c:v>
                </c:pt>
                <c:pt idx="6">
                  <c:v>155.74534161490681</c:v>
                </c:pt>
                <c:pt idx="7">
                  <c:v>118.37837837837837</c:v>
                </c:pt>
                <c:pt idx="8">
                  <c:v>154.85122897800775</c:v>
                </c:pt>
                <c:pt idx="9">
                  <c:v>170.49469964664311</c:v>
                </c:pt>
                <c:pt idx="10">
                  <c:v>161.17647058823528</c:v>
                </c:pt>
                <c:pt idx="11">
                  <c:v>101.83808343659643</c:v>
                </c:pt>
                <c:pt idx="12">
                  <c:v>98.274525009693676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6387072"/>
        <c:axId val="166757504"/>
      </c:barChart>
      <c:catAx>
        <c:axId val="166387072"/>
        <c:scaling>
          <c:orientation val="minMax"/>
        </c:scaling>
        <c:delete val="0"/>
        <c:axPos val="l"/>
        <c:majorTickMark val="none"/>
        <c:minorTickMark val="none"/>
        <c:tickLblPos val="high"/>
        <c:crossAx val="166757504"/>
        <c:crossesAt val="100"/>
        <c:auto val="1"/>
        <c:lblAlgn val="ctr"/>
        <c:lblOffset val="100"/>
        <c:noMultiLvlLbl val="0"/>
      </c:catAx>
      <c:valAx>
        <c:axId val="166757504"/>
        <c:scaling>
          <c:orientation val="minMax"/>
        </c:scaling>
        <c:delete val="0"/>
        <c:axPos val="b"/>
        <c:majorGridlines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crossAx val="16638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Hoja1!$E$75:$E$92</c:f>
              <c:strCache>
                <c:ptCount val="18"/>
                <c:pt idx="0">
                  <c:v>14 a 17</c:v>
                </c:pt>
                <c:pt idx="1">
                  <c:v>18 a 24</c:v>
                </c:pt>
                <c:pt idx="2">
                  <c:v>25 a 29</c:v>
                </c:pt>
                <c:pt idx="3">
                  <c:v>30 a 34</c:v>
                </c:pt>
                <c:pt idx="4">
                  <c:v>35 a 39</c:v>
                </c:pt>
                <c:pt idx="5">
                  <c:v>40 a 44</c:v>
                </c:pt>
                <c:pt idx="6">
                  <c:v>45 a 49</c:v>
                </c:pt>
                <c:pt idx="7">
                  <c:v>50 a 54</c:v>
                </c:pt>
                <c:pt idx="8">
                  <c:v>55 a 59</c:v>
                </c:pt>
                <c:pt idx="9">
                  <c:v>60 a 64</c:v>
                </c:pt>
                <c:pt idx="10">
                  <c:v>65 y más</c:v>
                </c:pt>
                <c:pt idx="11">
                  <c:v>Alta</c:v>
                </c:pt>
                <c:pt idx="12">
                  <c:v>Media alta</c:v>
                </c:pt>
                <c:pt idx="13">
                  <c:v>Media media</c:v>
                </c:pt>
                <c:pt idx="14">
                  <c:v>Media baja</c:v>
                </c:pt>
                <c:pt idx="15">
                  <c:v>Baja</c:v>
                </c:pt>
                <c:pt idx="16">
                  <c:v>Hombre</c:v>
                </c:pt>
                <c:pt idx="17">
                  <c:v>Mujer</c:v>
                </c:pt>
              </c:strCache>
            </c:strRef>
          </c:cat>
          <c:val>
            <c:numRef>
              <c:f>Hoja1!$F$75:$F$92</c:f>
              <c:numCache>
                <c:formatCode>General</c:formatCode>
                <c:ptCount val="18"/>
                <c:pt idx="0">
                  <c:v>3.93</c:v>
                </c:pt>
                <c:pt idx="1">
                  <c:v>7.65</c:v>
                </c:pt>
                <c:pt idx="2">
                  <c:v>5.66</c:v>
                </c:pt>
                <c:pt idx="3">
                  <c:v>7.73</c:v>
                </c:pt>
                <c:pt idx="4">
                  <c:v>9.25</c:v>
                </c:pt>
                <c:pt idx="5">
                  <c:v>12.49</c:v>
                </c:pt>
                <c:pt idx="6">
                  <c:v>11.11</c:v>
                </c:pt>
                <c:pt idx="7">
                  <c:v>8.73</c:v>
                </c:pt>
                <c:pt idx="8">
                  <c:v>7.18</c:v>
                </c:pt>
                <c:pt idx="9">
                  <c:v>7.26</c:v>
                </c:pt>
                <c:pt idx="10">
                  <c:v>19</c:v>
                </c:pt>
                <c:pt idx="11">
                  <c:v>9.2100000000000009</c:v>
                </c:pt>
                <c:pt idx="12">
                  <c:v>21.91</c:v>
                </c:pt>
                <c:pt idx="13">
                  <c:v>37.67</c:v>
                </c:pt>
                <c:pt idx="14">
                  <c:v>23.94</c:v>
                </c:pt>
                <c:pt idx="15">
                  <c:v>7.26</c:v>
                </c:pt>
                <c:pt idx="16">
                  <c:v>48.42</c:v>
                </c:pt>
                <c:pt idx="17">
                  <c:v>51.58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34176"/>
        <c:axId val="163736192"/>
      </c:barChart>
      <c:catAx>
        <c:axId val="16363417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ES"/>
          </a:p>
        </c:txPr>
        <c:crossAx val="163736192"/>
        <c:crosses val="autoZero"/>
        <c:auto val="1"/>
        <c:lblAlgn val="ctr"/>
        <c:lblOffset val="100"/>
        <c:tickLblSkip val="1"/>
        <c:noMultiLvlLbl val="0"/>
      </c:catAx>
      <c:valAx>
        <c:axId val="16373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ES"/>
          </a:p>
        </c:txPr>
        <c:crossAx val="16363417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6</xdr:row>
      <xdr:rowOff>123825</xdr:rowOff>
    </xdr:from>
    <xdr:to>
      <xdr:col>19</xdr:col>
      <xdr:colOff>285750</xdr:colOff>
      <xdr:row>29</xdr:row>
      <xdr:rowOff>134471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376237</xdr:colOff>
      <xdr:row>45</xdr:row>
      <xdr:rowOff>19050</xdr:rowOff>
    </xdr:from>
    <xdr:to>
      <xdr:col>14</xdr:col>
      <xdr:colOff>481012</xdr:colOff>
      <xdr:row>69</xdr:row>
      <xdr:rowOff>114300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71437</xdr:colOff>
      <xdr:row>31</xdr:row>
      <xdr:rowOff>76200</xdr:rowOff>
    </xdr:from>
    <xdr:to>
      <xdr:col>21</xdr:col>
      <xdr:colOff>71437</xdr:colOff>
      <xdr:row>68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34018</xdr:colOff>
      <xdr:row>75</xdr:row>
      <xdr:rowOff>29936</xdr:rowOff>
    </xdr:from>
    <xdr:to>
      <xdr:col>14</xdr:col>
      <xdr:colOff>142875</xdr:colOff>
      <xdr:row>100</xdr:row>
      <xdr:rowOff>145677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ximia%20Nacional\3.Prospects\2012\UIMP\Datos\EGM\Datos%20Galileo%20UI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%"/>
      <sheetName val="Target"/>
      <sheetName val="Hoja2"/>
      <sheetName val="mas info"/>
      <sheetName val="Hoja1"/>
      <sheetName val="Rankings Nacionales T1"/>
      <sheetName val="Ranking Nacionales T2"/>
      <sheetName val="Rankings Cantabria"/>
      <sheetName val="Rankings Sevilla"/>
    </sheetNames>
    <sheetDataSet>
      <sheetData sheetId="0"/>
      <sheetData sheetId="1"/>
      <sheetData sheetId="2"/>
      <sheetData sheetId="3"/>
      <sheetData sheetId="4">
        <row r="22">
          <cell r="G22" t="str">
            <v>Alta</v>
          </cell>
          <cell r="H22">
            <v>9.2100000000000009</v>
          </cell>
          <cell r="I22">
            <v>21.21</v>
          </cell>
        </row>
        <row r="23">
          <cell r="G23" t="str">
            <v>Media alta</v>
          </cell>
          <cell r="H23">
            <v>21.91</v>
          </cell>
          <cell r="I23">
            <v>39.659999999999997</v>
          </cell>
        </row>
        <row r="24">
          <cell r="G24" t="str">
            <v>Media media</v>
          </cell>
          <cell r="H24">
            <v>37.67</v>
          </cell>
          <cell r="I24">
            <v>27.52</v>
          </cell>
        </row>
        <row r="25">
          <cell r="G25" t="str">
            <v>Media baja</v>
          </cell>
          <cell r="H25">
            <v>23.94</v>
          </cell>
          <cell r="I25">
            <v>9.66</v>
          </cell>
        </row>
        <row r="26">
          <cell r="G26" t="str">
            <v>Baja</v>
          </cell>
          <cell r="H26">
            <v>7.26</v>
          </cell>
          <cell r="I26">
            <v>1.95</v>
          </cell>
        </row>
        <row r="27">
          <cell r="G27" t="str">
            <v>Después de los 23 años</v>
          </cell>
          <cell r="H27">
            <v>10.76</v>
          </cell>
          <cell r="I27">
            <v>27.77</v>
          </cell>
        </row>
        <row r="28">
          <cell r="G28" t="str">
            <v>Todavía está estudiando</v>
          </cell>
          <cell r="H28">
            <v>6.44</v>
          </cell>
          <cell r="I28">
            <v>10.029999999999999</v>
          </cell>
        </row>
        <row r="29">
          <cell r="G29" t="str">
            <v>18 a 24</v>
          </cell>
          <cell r="H29">
            <v>7.65</v>
          </cell>
          <cell r="I29">
            <v>12.33</v>
          </cell>
        </row>
        <row r="30">
          <cell r="G30" t="str">
            <v>25 a 29</v>
          </cell>
          <cell r="H30">
            <v>5.66</v>
          </cell>
          <cell r="I30">
            <v>9.65</v>
          </cell>
        </row>
        <row r="31">
          <cell r="G31" t="str">
            <v>30 a 34</v>
          </cell>
          <cell r="H31">
            <v>7.73</v>
          </cell>
          <cell r="I31">
            <v>11.97</v>
          </cell>
        </row>
        <row r="32">
          <cell r="G32" t="str">
            <v>35 a 39</v>
          </cell>
          <cell r="H32">
            <v>9.25</v>
          </cell>
          <cell r="I32">
            <v>10.95</v>
          </cell>
        </row>
        <row r="33">
          <cell r="G33" t="str">
            <v>Hombre</v>
          </cell>
          <cell r="H33">
            <v>48.42</v>
          </cell>
          <cell r="I33">
            <v>49.31</v>
          </cell>
        </row>
        <row r="34">
          <cell r="G34" t="str">
            <v>Mujer</v>
          </cell>
          <cell r="H34">
            <v>51.58</v>
          </cell>
          <cell r="I34">
            <v>50.69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zoomScale="70" zoomScaleNormal="70" workbookViewId="0">
      <selection activeCell="G100" sqref="G99:G100"/>
    </sheetView>
  </sheetViews>
  <sheetFormatPr baseColWidth="10" defaultRowHeight="12.75" x14ac:dyDescent="0.2"/>
  <cols>
    <col min="1" max="1" width="41.7109375" customWidth="1"/>
    <col min="2" max="2" width="20.140625" customWidth="1"/>
    <col min="3" max="4" width="11.42578125" customWidth="1"/>
    <col min="5" max="5" width="11.42578125" style="1"/>
    <col min="7" max="7" width="14.42578125" customWidth="1"/>
    <col min="8" max="9" width="11.42578125" hidden="1" customWidth="1"/>
    <col min="12" max="12" width="21.28515625" bestFit="1" customWidth="1"/>
  </cols>
  <sheetData>
    <row r="1" spans="1:11" x14ac:dyDescent="0.2">
      <c r="A1" t="s">
        <v>0</v>
      </c>
    </row>
    <row r="2" spans="1:11" x14ac:dyDescent="0.2">
      <c r="A2" t="s">
        <v>1</v>
      </c>
    </row>
    <row r="3" spans="1:11" x14ac:dyDescent="0.2">
      <c r="A3" t="s">
        <v>2</v>
      </c>
    </row>
    <row r="4" spans="1:11" x14ac:dyDescent="0.2">
      <c r="A4" t="s">
        <v>3</v>
      </c>
    </row>
    <row r="5" spans="1:11" x14ac:dyDescent="0.2">
      <c r="A5" t="s">
        <v>4</v>
      </c>
    </row>
    <row r="6" spans="1:11" x14ac:dyDescent="0.2">
      <c r="A6" t="s">
        <v>5</v>
      </c>
    </row>
    <row r="7" spans="1:11" x14ac:dyDescent="0.2">
      <c r="A7" t="s">
        <v>6</v>
      </c>
    </row>
    <row r="9" spans="1:11" x14ac:dyDescent="0.2">
      <c r="A9" t="s">
        <v>7</v>
      </c>
      <c r="F9" t="s">
        <v>8</v>
      </c>
      <c r="K9" t="s">
        <v>9</v>
      </c>
    </row>
    <row r="11" spans="1:11" x14ac:dyDescent="0.2">
      <c r="C11" t="s">
        <v>10</v>
      </c>
      <c r="D11" t="s">
        <v>11</v>
      </c>
      <c r="F11" s="2" t="s">
        <v>12</v>
      </c>
      <c r="K11" t="s">
        <v>13</v>
      </c>
    </row>
    <row r="12" spans="1:11" x14ac:dyDescent="0.2">
      <c r="A12" t="s">
        <v>10</v>
      </c>
      <c r="C12">
        <v>100</v>
      </c>
      <c r="D12">
        <v>100</v>
      </c>
    </row>
    <row r="13" spans="1:11" x14ac:dyDescent="0.2">
      <c r="A13" t="s">
        <v>14</v>
      </c>
      <c r="B13" t="s">
        <v>15</v>
      </c>
      <c r="C13">
        <v>48.42</v>
      </c>
      <c r="D13">
        <v>49.31</v>
      </c>
      <c r="E13" s="1">
        <f>+D13/C13*100</f>
        <v>101.83808343659643</v>
      </c>
    </row>
    <row r="14" spans="1:11" x14ac:dyDescent="0.2">
      <c r="B14" t="s">
        <v>16</v>
      </c>
      <c r="C14">
        <v>51.58</v>
      </c>
      <c r="D14">
        <v>50.69</v>
      </c>
      <c r="E14" s="1">
        <f t="shared" ref="E14:E55" si="0">+D14/C14*100</f>
        <v>98.274525009693676</v>
      </c>
    </row>
    <row r="15" spans="1:11" x14ac:dyDescent="0.2">
      <c r="A15" t="s">
        <v>17</v>
      </c>
      <c r="B15" t="s">
        <v>18</v>
      </c>
      <c r="C15">
        <v>3.93</v>
      </c>
      <c r="D15">
        <v>0.6</v>
      </c>
      <c r="E15" s="1">
        <f t="shared" si="0"/>
        <v>15.267175572519081</v>
      </c>
    </row>
    <row r="16" spans="1:11" x14ac:dyDescent="0.2">
      <c r="B16" t="s">
        <v>19</v>
      </c>
      <c r="C16">
        <v>7.65</v>
      </c>
      <c r="D16">
        <v>12.33</v>
      </c>
      <c r="E16" s="3">
        <f t="shared" si="0"/>
        <v>161.17647058823528</v>
      </c>
    </row>
    <row r="17" spans="1:13" x14ac:dyDescent="0.2">
      <c r="B17" t="s">
        <v>20</v>
      </c>
      <c r="C17">
        <v>5.66</v>
      </c>
      <c r="D17">
        <v>9.65</v>
      </c>
      <c r="E17" s="3">
        <f t="shared" si="0"/>
        <v>170.49469964664311</v>
      </c>
    </row>
    <row r="18" spans="1:13" x14ac:dyDescent="0.2">
      <c r="B18" t="s">
        <v>21</v>
      </c>
      <c r="C18" s="4">
        <v>7.73</v>
      </c>
      <c r="D18">
        <v>11.97</v>
      </c>
      <c r="E18" s="3">
        <f t="shared" si="0"/>
        <v>154.85122897800775</v>
      </c>
    </row>
    <row r="19" spans="1:13" x14ac:dyDescent="0.2">
      <c r="B19" t="s">
        <v>22</v>
      </c>
      <c r="C19">
        <v>9.25</v>
      </c>
      <c r="D19">
        <v>10.95</v>
      </c>
      <c r="E19" s="3">
        <f t="shared" si="0"/>
        <v>118.37837837837837</v>
      </c>
    </row>
    <row r="20" spans="1:13" x14ac:dyDescent="0.2">
      <c r="B20" t="s">
        <v>23</v>
      </c>
      <c r="C20">
        <v>12.49</v>
      </c>
      <c r="D20">
        <v>11.92</v>
      </c>
      <c r="E20" s="1">
        <f t="shared" si="0"/>
        <v>95.436349079263408</v>
      </c>
    </row>
    <row r="21" spans="1:13" x14ac:dyDescent="0.2">
      <c r="B21" t="s">
        <v>24</v>
      </c>
      <c r="C21">
        <v>11.11</v>
      </c>
      <c r="D21">
        <v>9.6300000000000008</v>
      </c>
      <c r="E21" s="1">
        <f t="shared" si="0"/>
        <v>86.678667866786682</v>
      </c>
    </row>
    <row r="22" spans="1:13" x14ac:dyDescent="0.2">
      <c r="B22" t="s">
        <v>25</v>
      </c>
      <c r="C22">
        <v>8.73</v>
      </c>
      <c r="D22">
        <v>7.17</v>
      </c>
      <c r="E22" s="1">
        <f t="shared" si="0"/>
        <v>82.130584192439855</v>
      </c>
      <c r="G22" t="s">
        <v>26</v>
      </c>
      <c r="H22">
        <v>9.2100000000000009</v>
      </c>
      <c r="I22">
        <v>21.21</v>
      </c>
      <c r="J22" s="3">
        <f t="shared" ref="J22:J34" si="1">+I22/H22*100</f>
        <v>230.29315960912049</v>
      </c>
    </row>
    <row r="23" spans="1:13" x14ac:dyDescent="0.2">
      <c r="B23" t="s">
        <v>27</v>
      </c>
      <c r="C23">
        <v>7.18</v>
      </c>
      <c r="D23">
        <v>6.43</v>
      </c>
      <c r="E23" s="1">
        <f t="shared" si="0"/>
        <v>89.554317548746525</v>
      </c>
      <c r="G23" t="s">
        <v>28</v>
      </c>
      <c r="H23">
        <v>21.91</v>
      </c>
      <c r="I23">
        <v>39.659999999999997</v>
      </c>
      <c r="J23" s="3">
        <f t="shared" si="1"/>
        <v>181.01323596531262</v>
      </c>
    </row>
    <row r="24" spans="1:13" x14ac:dyDescent="0.2">
      <c r="B24" t="s">
        <v>29</v>
      </c>
      <c r="C24">
        <v>7.26</v>
      </c>
      <c r="D24">
        <v>6.28</v>
      </c>
      <c r="E24" s="1">
        <f t="shared" si="0"/>
        <v>86.501377410468322</v>
      </c>
      <c r="G24" t="s">
        <v>30</v>
      </c>
      <c r="H24">
        <v>37.67</v>
      </c>
      <c r="I24">
        <v>27.52</v>
      </c>
      <c r="J24" s="1">
        <f t="shared" si="1"/>
        <v>73.055481815768502</v>
      </c>
    </row>
    <row r="25" spans="1:13" x14ac:dyDescent="0.2">
      <c r="B25" t="s">
        <v>31</v>
      </c>
      <c r="C25">
        <v>19</v>
      </c>
      <c r="D25">
        <v>13.07</v>
      </c>
      <c r="E25" s="1">
        <f t="shared" si="0"/>
        <v>68.78947368421052</v>
      </c>
      <c r="G25" t="s">
        <v>32</v>
      </c>
      <c r="H25">
        <v>23.94</v>
      </c>
      <c r="I25">
        <v>9.66</v>
      </c>
      <c r="J25" s="1">
        <f t="shared" si="1"/>
        <v>40.350877192982452</v>
      </c>
    </row>
    <row r="26" spans="1:13" x14ac:dyDescent="0.2">
      <c r="A26" t="s">
        <v>33</v>
      </c>
      <c r="B26" t="s">
        <v>34</v>
      </c>
      <c r="C26">
        <v>29.9</v>
      </c>
      <c r="D26">
        <v>20.98</v>
      </c>
      <c r="E26" s="1">
        <f t="shared" si="0"/>
        <v>70.167224080267559</v>
      </c>
      <c r="G26" t="s">
        <v>35</v>
      </c>
      <c r="H26">
        <v>7.26</v>
      </c>
      <c r="I26">
        <v>1.95</v>
      </c>
      <c r="J26" s="1">
        <f t="shared" si="1"/>
        <v>26.859504132231404</v>
      </c>
    </row>
    <row r="27" spans="1:13" x14ac:dyDescent="0.2">
      <c r="B27" t="s">
        <v>36</v>
      </c>
      <c r="C27">
        <v>14.45</v>
      </c>
      <c r="D27">
        <v>18.420000000000002</v>
      </c>
      <c r="E27" s="1">
        <f t="shared" si="0"/>
        <v>127.47404844290659</v>
      </c>
      <c r="G27" t="s">
        <v>37</v>
      </c>
      <c r="H27">
        <v>10.76</v>
      </c>
      <c r="I27">
        <v>27.77</v>
      </c>
      <c r="J27" s="3">
        <f t="shared" si="1"/>
        <v>258.08550185873605</v>
      </c>
    </row>
    <row r="28" spans="1:13" x14ac:dyDescent="0.2">
      <c r="B28" t="s">
        <v>38</v>
      </c>
      <c r="C28">
        <v>30.55</v>
      </c>
      <c r="D28">
        <v>28.49</v>
      </c>
      <c r="E28" s="1">
        <f t="shared" si="0"/>
        <v>93.256955810147289</v>
      </c>
      <c r="G28" t="s">
        <v>39</v>
      </c>
      <c r="H28">
        <v>6.44</v>
      </c>
      <c r="I28">
        <v>10.029999999999999</v>
      </c>
      <c r="J28" s="3">
        <f t="shared" si="1"/>
        <v>155.74534161490681</v>
      </c>
    </row>
    <row r="29" spans="1:13" x14ac:dyDescent="0.2">
      <c r="B29" t="s">
        <v>40</v>
      </c>
      <c r="C29">
        <v>25.1</v>
      </c>
      <c r="D29">
        <v>32.11</v>
      </c>
      <c r="E29" s="1">
        <f t="shared" si="0"/>
        <v>127.92828685258964</v>
      </c>
      <c r="G29" t="s">
        <v>19</v>
      </c>
      <c r="H29">
        <v>7.65</v>
      </c>
      <c r="I29">
        <v>12.33</v>
      </c>
      <c r="J29" s="3">
        <f t="shared" si="1"/>
        <v>161.17647058823528</v>
      </c>
    </row>
    <row r="30" spans="1:13" ht="13.5" thickBot="1" x14ac:dyDescent="0.25">
      <c r="A30" t="s">
        <v>41</v>
      </c>
      <c r="B30" t="s">
        <v>42</v>
      </c>
      <c r="C30">
        <v>58.85</v>
      </c>
      <c r="D30">
        <v>48.51</v>
      </c>
      <c r="E30" s="1">
        <f t="shared" si="0"/>
        <v>82.429906542056059</v>
      </c>
      <c r="G30" t="s">
        <v>20</v>
      </c>
      <c r="H30">
        <v>5.66</v>
      </c>
      <c r="I30">
        <v>9.65</v>
      </c>
      <c r="J30" s="3">
        <f t="shared" si="1"/>
        <v>170.49469964664311</v>
      </c>
    </row>
    <row r="31" spans="1:13" x14ac:dyDescent="0.2">
      <c r="B31" t="s">
        <v>43</v>
      </c>
      <c r="C31">
        <v>4.04</v>
      </c>
      <c r="D31">
        <v>5.08</v>
      </c>
      <c r="E31" s="1">
        <f t="shared" si="0"/>
        <v>125.74257425742574</v>
      </c>
      <c r="G31" t="s">
        <v>21</v>
      </c>
      <c r="H31" s="4">
        <v>7.73</v>
      </c>
      <c r="I31">
        <v>11.97</v>
      </c>
      <c r="J31" s="3">
        <f t="shared" si="1"/>
        <v>154.85122897800775</v>
      </c>
      <c r="L31" s="5"/>
      <c r="M31" s="6"/>
    </row>
    <row r="32" spans="1:13" x14ac:dyDescent="0.2">
      <c r="B32" t="s">
        <v>44</v>
      </c>
      <c r="C32">
        <v>3.36</v>
      </c>
      <c r="D32">
        <v>3.83</v>
      </c>
      <c r="E32" s="1">
        <f t="shared" si="0"/>
        <v>113.98809523809526</v>
      </c>
      <c r="G32" t="s">
        <v>22</v>
      </c>
      <c r="H32">
        <v>9.25</v>
      </c>
      <c r="I32">
        <v>10.95</v>
      </c>
      <c r="J32" s="3">
        <f t="shared" si="1"/>
        <v>118.37837837837837</v>
      </c>
      <c r="L32" s="7" t="s">
        <v>35</v>
      </c>
      <c r="M32" s="8">
        <v>26.859504132231404</v>
      </c>
    </row>
    <row r="33" spans="1:13" x14ac:dyDescent="0.2">
      <c r="B33" t="s">
        <v>45</v>
      </c>
      <c r="C33">
        <v>4.67</v>
      </c>
      <c r="D33">
        <v>2.62</v>
      </c>
      <c r="E33" s="1">
        <f t="shared" si="0"/>
        <v>56.102783725910065</v>
      </c>
      <c r="G33" t="s">
        <v>15</v>
      </c>
      <c r="H33">
        <v>48.42</v>
      </c>
      <c r="I33">
        <v>49.31</v>
      </c>
      <c r="J33" s="1">
        <f t="shared" si="1"/>
        <v>101.83808343659643</v>
      </c>
      <c r="L33" s="7" t="s">
        <v>32</v>
      </c>
      <c r="M33" s="8">
        <v>40.350877192982452</v>
      </c>
    </row>
    <row r="34" spans="1:13" x14ac:dyDescent="0.2">
      <c r="B34" t="s">
        <v>46</v>
      </c>
      <c r="C34">
        <v>29.09</v>
      </c>
      <c r="D34">
        <v>39.96</v>
      </c>
      <c r="E34" s="1">
        <f t="shared" si="0"/>
        <v>137.36679271227226</v>
      </c>
      <c r="G34" t="s">
        <v>16</v>
      </c>
      <c r="H34">
        <v>51.58</v>
      </c>
      <c r="I34">
        <v>50.69</v>
      </c>
      <c r="J34" s="1">
        <f t="shared" si="1"/>
        <v>98.274525009693676</v>
      </c>
      <c r="L34" s="7" t="s">
        <v>30</v>
      </c>
      <c r="M34" s="8">
        <v>73.055481815768502</v>
      </c>
    </row>
    <row r="35" spans="1:13" x14ac:dyDescent="0.2">
      <c r="A35" t="s">
        <v>47</v>
      </c>
      <c r="B35" t="s">
        <v>48</v>
      </c>
      <c r="C35">
        <v>46.75</v>
      </c>
      <c r="D35">
        <v>58.27</v>
      </c>
      <c r="E35" s="1">
        <f t="shared" si="0"/>
        <v>124.64171122994654</v>
      </c>
      <c r="L35" s="7" t="s">
        <v>28</v>
      </c>
      <c r="M35" s="9">
        <v>181.01323596531262</v>
      </c>
    </row>
    <row r="36" spans="1:13" x14ac:dyDescent="0.2">
      <c r="A36" t="s">
        <v>49</v>
      </c>
      <c r="B36" t="s">
        <v>50</v>
      </c>
      <c r="C36">
        <v>21.39</v>
      </c>
      <c r="D36">
        <v>3.31</v>
      </c>
      <c r="E36" s="1">
        <f t="shared" si="0"/>
        <v>15.474520804114073</v>
      </c>
      <c r="L36" s="7" t="s">
        <v>26</v>
      </c>
      <c r="M36" s="9">
        <v>230.29315960912049</v>
      </c>
    </row>
    <row r="37" spans="1:13" x14ac:dyDescent="0.2">
      <c r="B37" t="s">
        <v>51</v>
      </c>
      <c r="C37">
        <v>6.91</v>
      </c>
      <c r="D37">
        <v>1.1100000000000001</v>
      </c>
      <c r="E37" s="1">
        <f t="shared" si="0"/>
        <v>16.063675832127352</v>
      </c>
      <c r="L37" s="7" t="s">
        <v>37</v>
      </c>
      <c r="M37" s="9">
        <v>258.08550185873605</v>
      </c>
    </row>
    <row r="38" spans="1:13" x14ac:dyDescent="0.2">
      <c r="B38" t="s">
        <v>52</v>
      </c>
      <c r="C38">
        <v>7.83</v>
      </c>
      <c r="D38">
        <v>1.95</v>
      </c>
      <c r="E38" s="1">
        <f t="shared" si="0"/>
        <v>24.904214559386972</v>
      </c>
      <c r="L38" s="7" t="s">
        <v>39</v>
      </c>
      <c r="M38" s="9">
        <v>155.74534161490681</v>
      </c>
    </row>
    <row r="39" spans="1:13" x14ac:dyDescent="0.2">
      <c r="B39" t="s">
        <v>53</v>
      </c>
      <c r="C39">
        <v>5.8</v>
      </c>
      <c r="D39">
        <v>2.65</v>
      </c>
      <c r="E39" s="1">
        <f t="shared" si="0"/>
        <v>45.689655172413794</v>
      </c>
      <c r="L39" s="7" t="s">
        <v>22</v>
      </c>
      <c r="M39" s="9">
        <v>118.37837837837837</v>
      </c>
    </row>
    <row r="40" spans="1:13" x14ac:dyDescent="0.2">
      <c r="B40" t="s">
        <v>54</v>
      </c>
      <c r="C40">
        <v>11.64</v>
      </c>
      <c r="D40">
        <v>6.31</v>
      </c>
      <c r="E40" s="1">
        <f t="shared" si="0"/>
        <v>54.209621993127143</v>
      </c>
      <c r="L40" s="7" t="s">
        <v>21</v>
      </c>
      <c r="M40" s="9">
        <v>154.85122897800775</v>
      </c>
    </row>
    <row r="41" spans="1:13" x14ac:dyDescent="0.2">
      <c r="B41" t="s">
        <v>55</v>
      </c>
      <c r="C41">
        <v>5.28</v>
      </c>
      <c r="D41">
        <v>3.8</v>
      </c>
      <c r="E41" s="1">
        <f t="shared" si="0"/>
        <v>71.969696969696955</v>
      </c>
      <c r="L41" s="7" t="s">
        <v>20</v>
      </c>
      <c r="M41" s="9">
        <v>170.49469964664311</v>
      </c>
    </row>
    <row r="42" spans="1:13" x14ac:dyDescent="0.2">
      <c r="B42" t="s">
        <v>56</v>
      </c>
      <c r="C42">
        <v>5.32</v>
      </c>
      <c r="D42">
        <v>6.45</v>
      </c>
      <c r="E42" s="1">
        <f t="shared" si="0"/>
        <v>121.24060150375939</v>
      </c>
      <c r="L42" s="7" t="s">
        <v>19</v>
      </c>
      <c r="M42" s="9">
        <v>161.17647058823528</v>
      </c>
    </row>
    <row r="43" spans="1:13" x14ac:dyDescent="0.2">
      <c r="B43" t="s">
        <v>57</v>
      </c>
      <c r="C43">
        <v>13.74</v>
      </c>
      <c r="D43">
        <v>34.340000000000003</v>
      </c>
      <c r="E43" s="3">
        <f t="shared" si="0"/>
        <v>249.92721979621547</v>
      </c>
      <c r="L43" s="7" t="s">
        <v>15</v>
      </c>
      <c r="M43" s="8">
        <v>101.83808343659643</v>
      </c>
    </row>
    <row r="44" spans="1:13" ht="13.5" thickBot="1" x14ac:dyDescent="0.25">
      <c r="B44" t="s">
        <v>37</v>
      </c>
      <c r="C44">
        <v>10.76</v>
      </c>
      <c r="D44">
        <v>27.77</v>
      </c>
      <c r="E44" s="3">
        <f t="shared" si="0"/>
        <v>258.08550185873605</v>
      </c>
      <c r="L44" s="10" t="s">
        <v>16</v>
      </c>
      <c r="M44" s="11">
        <v>98.274525009693676</v>
      </c>
    </row>
    <row r="45" spans="1:13" x14ac:dyDescent="0.2">
      <c r="B45" t="s">
        <v>39</v>
      </c>
      <c r="C45">
        <v>6.44</v>
      </c>
      <c r="D45">
        <v>10.029999999999999</v>
      </c>
      <c r="E45" s="3">
        <f t="shared" si="0"/>
        <v>155.74534161490681</v>
      </c>
    </row>
    <row r="46" spans="1:13" x14ac:dyDescent="0.2">
      <c r="B46" t="s">
        <v>58</v>
      </c>
      <c r="C46">
        <v>4.88</v>
      </c>
      <c r="D46">
        <v>2.29</v>
      </c>
      <c r="E46" s="1">
        <f t="shared" si="0"/>
        <v>46.92622950819672</v>
      </c>
    </row>
    <row r="47" spans="1:13" x14ac:dyDescent="0.2">
      <c r="A47" t="s">
        <v>59</v>
      </c>
      <c r="B47" t="s">
        <v>60</v>
      </c>
      <c r="C47">
        <v>11.12</v>
      </c>
      <c r="D47">
        <v>11.97</v>
      </c>
      <c r="E47" s="1">
        <f t="shared" si="0"/>
        <v>107.64388489208633</v>
      </c>
    </row>
    <row r="48" spans="1:13" x14ac:dyDescent="0.2">
      <c r="B48" t="s">
        <v>61</v>
      </c>
      <c r="C48">
        <v>9.01</v>
      </c>
      <c r="D48">
        <v>10.18</v>
      </c>
      <c r="E48" s="1">
        <f t="shared" si="0"/>
        <v>112.98557158712541</v>
      </c>
    </row>
    <row r="49" spans="1:5" x14ac:dyDescent="0.2">
      <c r="B49" t="s">
        <v>62</v>
      </c>
      <c r="C49">
        <v>4.49</v>
      </c>
      <c r="D49">
        <v>4.97</v>
      </c>
      <c r="E49" s="1">
        <f t="shared" si="0"/>
        <v>110.6904231625835</v>
      </c>
    </row>
    <row r="50" spans="1:5" x14ac:dyDescent="0.2">
      <c r="B50" t="s">
        <v>63</v>
      </c>
      <c r="C50">
        <v>3.74</v>
      </c>
      <c r="D50">
        <v>4.91</v>
      </c>
      <c r="E50" s="1">
        <f t="shared" si="0"/>
        <v>131.28342245989305</v>
      </c>
    </row>
    <row r="51" spans="1:5" x14ac:dyDescent="0.2">
      <c r="B51" t="s">
        <v>64</v>
      </c>
      <c r="C51">
        <v>1.83</v>
      </c>
      <c r="D51">
        <v>2.46</v>
      </c>
      <c r="E51" s="1">
        <f t="shared" si="0"/>
        <v>134.42622950819671</v>
      </c>
    </row>
    <row r="52" spans="1:5" x14ac:dyDescent="0.2">
      <c r="B52" t="s">
        <v>65</v>
      </c>
      <c r="C52">
        <v>1.26</v>
      </c>
      <c r="D52">
        <v>2.4900000000000002</v>
      </c>
      <c r="E52" s="1">
        <f t="shared" si="0"/>
        <v>197.61904761904762</v>
      </c>
    </row>
    <row r="53" spans="1:5" x14ac:dyDescent="0.2">
      <c r="B53" t="s">
        <v>66</v>
      </c>
      <c r="C53">
        <v>4.59</v>
      </c>
      <c r="D53">
        <v>9.57</v>
      </c>
      <c r="E53" s="1">
        <f t="shared" si="0"/>
        <v>208.4967320261438</v>
      </c>
    </row>
    <row r="54" spans="1:5" x14ac:dyDescent="0.2">
      <c r="B54" t="s">
        <v>67</v>
      </c>
      <c r="C54">
        <v>41.79</v>
      </c>
      <c r="D54">
        <v>32.700000000000003</v>
      </c>
      <c r="E54" s="1">
        <f t="shared" si="0"/>
        <v>78.248384781048102</v>
      </c>
    </row>
    <row r="55" spans="1:5" x14ac:dyDescent="0.2">
      <c r="B55" t="s">
        <v>58</v>
      </c>
      <c r="C55">
        <v>22.16</v>
      </c>
      <c r="D55">
        <v>20.74</v>
      </c>
      <c r="E55" s="1">
        <f t="shared" si="0"/>
        <v>93.592057761732846</v>
      </c>
    </row>
    <row r="57" spans="1:5" x14ac:dyDescent="0.2">
      <c r="C57" t="s">
        <v>10</v>
      </c>
      <c r="D57" t="s">
        <v>11</v>
      </c>
    </row>
    <row r="58" spans="1:5" x14ac:dyDescent="0.2">
      <c r="A58" t="s">
        <v>68</v>
      </c>
      <c r="B58" t="s">
        <v>26</v>
      </c>
      <c r="C58">
        <v>9.2100000000000009</v>
      </c>
      <c r="D58">
        <v>21.21</v>
      </c>
      <c r="E58" s="3">
        <f>+D58/C58*100</f>
        <v>230.29315960912049</v>
      </c>
    </row>
    <row r="59" spans="1:5" x14ac:dyDescent="0.2">
      <c r="B59" t="s">
        <v>28</v>
      </c>
      <c r="C59">
        <v>21.91</v>
      </c>
      <c r="D59">
        <v>39.659999999999997</v>
      </c>
      <c r="E59" s="3">
        <f>+D59/C59*100</f>
        <v>181.01323596531262</v>
      </c>
    </row>
    <row r="60" spans="1:5" x14ac:dyDescent="0.2">
      <c r="B60" t="s">
        <v>30</v>
      </c>
      <c r="C60">
        <v>37.67</v>
      </c>
      <c r="D60">
        <v>27.52</v>
      </c>
      <c r="E60" s="1">
        <f>+D60/C60*100</f>
        <v>73.055481815768502</v>
      </c>
    </row>
    <row r="61" spans="1:5" x14ac:dyDescent="0.2">
      <c r="B61" t="s">
        <v>32</v>
      </c>
      <c r="C61">
        <v>23.94</v>
      </c>
      <c r="D61">
        <v>9.66</v>
      </c>
      <c r="E61" s="1">
        <f>+D61/C61*100</f>
        <v>40.350877192982452</v>
      </c>
    </row>
    <row r="62" spans="1:5" x14ac:dyDescent="0.2">
      <c r="B62" t="s">
        <v>35</v>
      </c>
      <c r="C62">
        <v>7.26</v>
      </c>
      <c r="D62">
        <v>1.95</v>
      </c>
      <c r="E62" s="1">
        <f>+D62/C62*100</f>
        <v>26.859504132231404</v>
      </c>
    </row>
    <row r="75" spans="5:6" x14ac:dyDescent="0.2">
      <c r="E75" t="s">
        <v>18</v>
      </c>
      <c r="F75">
        <v>3.93</v>
      </c>
    </row>
    <row r="76" spans="5:6" x14ac:dyDescent="0.2">
      <c r="E76" t="s">
        <v>19</v>
      </c>
      <c r="F76">
        <v>7.65</v>
      </c>
    </row>
    <row r="77" spans="5:6" x14ac:dyDescent="0.2">
      <c r="E77" t="s">
        <v>20</v>
      </c>
      <c r="F77">
        <v>5.66</v>
      </c>
    </row>
    <row r="78" spans="5:6" x14ac:dyDescent="0.2">
      <c r="E78" t="s">
        <v>21</v>
      </c>
      <c r="F78" s="4">
        <v>7.73</v>
      </c>
    </row>
    <row r="79" spans="5:6" x14ac:dyDescent="0.2">
      <c r="E79" t="s">
        <v>22</v>
      </c>
      <c r="F79">
        <v>9.25</v>
      </c>
    </row>
    <row r="80" spans="5:6" x14ac:dyDescent="0.2">
      <c r="E80" t="s">
        <v>23</v>
      </c>
      <c r="F80">
        <v>12.49</v>
      </c>
    </row>
    <row r="81" spans="5:6" x14ac:dyDescent="0.2">
      <c r="E81" t="s">
        <v>24</v>
      </c>
      <c r="F81">
        <v>11.11</v>
      </c>
    </row>
    <row r="82" spans="5:6" x14ac:dyDescent="0.2">
      <c r="E82" t="s">
        <v>25</v>
      </c>
      <c r="F82">
        <v>8.73</v>
      </c>
    </row>
    <row r="83" spans="5:6" x14ac:dyDescent="0.2">
      <c r="E83" t="s">
        <v>27</v>
      </c>
      <c r="F83">
        <v>7.18</v>
      </c>
    </row>
    <row r="84" spans="5:6" x14ac:dyDescent="0.2">
      <c r="E84" t="s">
        <v>29</v>
      </c>
      <c r="F84">
        <v>7.26</v>
      </c>
    </row>
    <row r="85" spans="5:6" x14ac:dyDescent="0.2">
      <c r="E85" t="s">
        <v>31</v>
      </c>
      <c r="F85">
        <v>19</v>
      </c>
    </row>
    <row r="86" spans="5:6" x14ac:dyDescent="0.2">
      <c r="E86" t="s">
        <v>26</v>
      </c>
      <c r="F86">
        <v>9.2100000000000009</v>
      </c>
    </row>
    <row r="87" spans="5:6" x14ac:dyDescent="0.2">
      <c r="E87" t="s">
        <v>28</v>
      </c>
      <c r="F87">
        <v>21.91</v>
      </c>
    </row>
    <row r="88" spans="5:6" x14ac:dyDescent="0.2">
      <c r="E88" t="s">
        <v>30</v>
      </c>
      <c r="F88">
        <v>37.67</v>
      </c>
    </row>
    <row r="89" spans="5:6" x14ac:dyDescent="0.2">
      <c r="E89" t="s">
        <v>32</v>
      </c>
      <c r="F89">
        <v>23.94</v>
      </c>
    </row>
    <row r="90" spans="5:6" x14ac:dyDescent="0.2">
      <c r="E90" t="s">
        <v>35</v>
      </c>
      <c r="F90">
        <v>7.26</v>
      </c>
    </row>
    <row r="91" spans="5:6" x14ac:dyDescent="0.2">
      <c r="E91" t="s">
        <v>15</v>
      </c>
      <c r="F91">
        <v>48.42</v>
      </c>
    </row>
    <row r="92" spans="5:6" x14ac:dyDescent="0.2">
      <c r="E92" t="s">
        <v>16</v>
      </c>
      <c r="F92">
        <v>51.58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Labrado Gutiérrez</dc:creator>
  <cp:lastModifiedBy>Marcos Labrado Gutiérrez</cp:lastModifiedBy>
  <dcterms:created xsi:type="dcterms:W3CDTF">2012-03-07T08:30:47Z</dcterms:created>
  <dcterms:modified xsi:type="dcterms:W3CDTF">2013-03-22T09:35:29Z</dcterms:modified>
</cp:coreProperties>
</file>